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MARZO 2022\FINANCIERO\CONTABILIDAD\"/>
    </mc:Choice>
  </mc:AlternateContent>
  <bookViews>
    <workbookView xWindow="0" yWindow="0" windowWidth="15990" windowHeight="4965"/>
  </bookViews>
  <sheets>
    <sheet name="MARZO 2022" sheetId="1" r:id="rId1"/>
  </sheets>
  <definedNames>
    <definedName name="_xlnm.Print_Area" localSheetId="0">'MARZO 2022'!$A$1:$I$74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G65" i="1"/>
  <c r="E65" i="1" l="1"/>
</calcChain>
</file>

<file path=xl/sharedStrings.xml><?xml version="1.0" encoding="utf-8"?>
<sst xmlns="http://schemas.openxmlformats.org/spreadsheetml/2006/main" count="243" uniqueCount="148">
  <si>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</si>
  <si>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</si>
  <si>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</si>
  <si>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</si>
  <si>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</si>
  <si>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</si>
  <si>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</si>
  <si>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</si>
  <si>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</si>
  <si>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</si>
  <si>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</si>
  <si>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</si>
  <si>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</si>
  <si>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</si>
  <si>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</si>
  <si>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</si>
  <si>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</si>
  <si>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</si>
  <si>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</si>
  <si>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</si>
  <si>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</si>
  <si>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</si>
  <si>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PRODUCCIONES VIDEO PROVIDEO, SRL</t>
  </si>
  <si>
    <t>SIALTA, SRL</t>
  </si>
  <si>
    <t>COMPAÑÍA DE LUZ Y FUERZA DE LAS TERRENAS, S.A</t>
  </si>
  <si>
    <t>RICHARD MANUEL QUIÑONES NOYOLA</t>
  </si>
  <si>
    <t>RAFAEL FERNANDO RAVELO LEMBCKE</t>
  </si>
  <si>
    <t>COMERCIAL 2MB,SRL</t>
  </si>
  <si>
    <t>B1500000333</t>
  </si>
  <si>
    <t>B1500000245</t>
  </si>
  <si>
    <t>B1500000258</t>
  </si>
  <si>
    <t>B1500000093</t>
  </si>
  <si>
    <t>28/12/2021</t>
  </si>
  <si>
    <t>29/12/2021</t>
  </si>
  <si>
    <t>24/11/2021</t>
  </si>
  <si>
    <t>COLOCACION PUBLICIDAD INSTITUCIONAL ATRAVES DE VIDEO MEGAPLAYER  "HOY SOMOS EMPLEOS TRABAJO Y SEGURIDAD SOCIAL.</t>
  </si>
  <si>
    <t>COLOCACION DE PUBLICITA INSTITUCIONAL EN EL PROGRAMA ESPECIAL CAMPAÑA" HOY SOMOS EMPLEOS TRABAJO Y SEGURIDAD SOCIAL" CORRESPONDIENTE A DOS MESES.</t>
  </si>
  <si>
    <t>COLOCACION PUBLICIDAD INSTITUCIONAL DE ESTE MINISTERIO "HOY SOMOS EMPLEOS TRABAJO Y SEGURIDAD SOCIAL DEL 01 DE ENERO AL 28 DE FEBRERO 2021.</t>
  </si>
  <si>
    <t>LEGALIZACION DE DOCUMENTOS CORRESPONDIENTE A ESTE MINISTERIO.</t>
  </si>
  <si>
    <t>COMPRA DE CINTA ANTIDESLIZANTE PARA SER UTILIZADO EN LA ESCALERA DE ESTE MINISTERIO.</t>
  </si>
  <si>
    <t>12/01/2022</t>
  </si>
  <si>
    <t>AYUNTAMIENTO DE BANI</t>
  </si>
  <si>
    <t>PEREZ MARTINEZ AYB, SRL</t>
  </si>
  <si>
    <t>ALTICE DOMINICANA, S.A</t>
  </si>
  <si>
    <t>CONSORCIO ENERGETICO PUNTA CANA-MACAO, S.A. (CEPM)</t>
  </si>
  <si>
    <t>EDESUR DOMINICANA, S.A</t>
  </si>
  <si>
    <t>EDEESTE DOMINICANA, S.A</t>
  </si>
  <si>
    <t>17/12/2021</t>
  </si>
  <si>
    <t>24/12/2021</t>
  </si>
  <si>
    <t>B1500000021</t>
  </si>
  <si>
    <t>B1500036047</t>
  </si>
  <si>
    <t>COMPRA DE 883 BOTELLONES DE AGUA (CONTENIDO) CORRESPONDIENTE A LOS MESES OCTUBRE NOVIEMBRE Y DICIEMBRE 2021.</t>
  </si>
  <si>
    <t>19/01/2022</t>
  </si>
  <si>
    <t>11/01/2022</t>
  </si>
  <si>
    <t>ENFOQUE DIGITAL, SRL</t>
  </si>
  <si>
    <t>B1500000386</t>
  </si>
  <si>
    <t>29/11/2021</t>
  </si>
  <si>
    <t>B1500000400</t>
  </si>
  <si>
    <t>09/12/2021</t>
  </si>
  <si>
    <t>CONTRATACION DE SERVICIO DE REPARACION DE EQUIPOS AUDIVISUALES DEL DEPARTAMENTO DE COMUNICACIONES.</t>
  </si>
  <si>
    <t>MAPFRE SALU, S.A</t>
  </si>
  <si>
    <t>AUTO MECANICA GOMEZ &amp;ASOCIADOS, SRL</t>
  </si>
  <si>
    <t>HUMANO SEGUROS, S.A</t>
  </si>
  <si>
    <t>ARS SENASA</t>
  </si>
  <si>
    <t>SEGUROS  RESERVAS</t>
  </si>
  <si>
    <t>MEDIAEXPRESS.COM.DO, SRL</t>
  </si>
  <si>
    <t>STEWAY CORPORATION STCO, SRL</t>
  </si>
  <si>
    <t>SINERGY ELECTRICIDAD GROUP, SRL</t>
  </si>
  <si>
    <t xml:space="preserve">RAMON VILLA </t>
  </si>
  <si>
    <t>01/02/2022</t>
  </si>
  <si>
    <t>28/02/2022</t>
  </si>
  <si>
    <t>14/01/2022</t>
  </si>
  <si>
    <t>27/01/2022</t>
  </si>
  <si>
    <t>24/02/2022</t>
  </si>
  <si>
    <t>25/01/2022</t>
  </si>
  <si>
    <t>12/02/2022</t>
  </si>
  <si>
    <t>18/02/2022</t>
  </si>
  <si>
    <t>03/01/2022</t>
  </si>
  <si>
    <t>17/02/2022</t>
  </si>
  <si>
    <t>23/02/2022</t>
  </si>
  <si>
    <t>19/02/2022</t>
  </si>
  <si>
    <t>15/02/2022</t>
  </si>
  <si>
    <t>B1500002930</t>
  </si>
  <si>
    <t>B1500000024</t>
  </si>
  <si>
    <t>B1500002443</t>
  </si>
  <si>
    <t>B1500277446</t>
  </si>
  <si>
    <t>B1500276105</t>
  </si>
  <si>
    <t>B1500279193</t>
  </si>
  <si>
    <t>B1500276744</t>
  </si>
  <si>
    <t>B1500277200</t>
  </si>
  <si>
    <t>B1500275923</t>
  </si>
  <si>
    <t>B1500278132</t>
  </si>
  <si>
    <t>B1500279021</t>
  </si>
  <si>
    <t>B1500277004</t>
  </si>
  <si>
    <t>B1500278807</t>
  </si>
  <si>
    <t>B1500274757</t>
  </si>
  <si>
    <t>B1500275716</t>
  </si>
  <si>
    <t>B1500275775</t>
  </si>
  <si>
    <t>B1500275802</t>
  </si>
  <si>
    <t>B1500278311</t>
  </si>
  <si>
    <t>B1500275504</t>
  </si>
  <si>
    <t>B1500001749</t>
  </si>
  <si>
    <t>B1500001754</t>
  </si>
  <si>
    <t>B1500022188</t>
  </si>
  <si>
    <t>B1500004859</t>
  </si>
  <si>
    <t>B1500005826</t>
  </si>
  <si>
    <t>B1500037703</t>
  </si>
  <si>
    <t>B1500033209</t>
  </si>
  <si>
    <t>B1500010487</t>
  </si>
  <si>
    <t>B1500000159</t>
  </si>
  <si>
    <t>B1500000126</t>
  </si>
  <si>
    <t>B1500000067</t>
  </si>
  <si>
    <t>B1500000007</t>
  </si>
  <si>
    <t>B1500000008</t>
  </si>
  <si>
    <t>B1500000031</t>
  </si>
  <si>
    <t>B1500193269</t>
  </si>
  <si>
    <t>B1500196184</t>
  </si>
  <si>
    <t>B1500193409</t>
  </si>
  <si>
    <t>B1500194786</t>
  </si>
  <si>
    <t>B1500195404</t>
  </si>
  <si>
    <t>B1500193024</t>
  </si>
  <si>
    <t>B1500192899</t>
  </si>
  <si>
    <t>SERVICIO DE RECOLECCION DE RESIDUOS SOLIDOS (BASURA) CORRESPONDIENTE AL MES DE FEBRERO 2022.</t>
  </si>
  <si>
    <t>COMPRA DE 425 BOTELLONES DE AGUA (CONTENIDO) CORRESPONDIENTE AL MES DE ENERO 2022.</t>
  </si>
  <si>
    <t>SEGUROS PLANES COMPLEMENTARIOS, CORRESPONDIENTE AL MES DE FEBRERO 2022.</t>
  </si>
  <si>
    <t>SERVICIO DE ENERGIA ELECTRICA 16 RLT DEL SUR, CORRESPONDIENTE AL MES DE ENERO 2022.</t>
  </si>
  <si>
    <t>SERVICIO REPARACION DE PINTURA Y CAMBIO DE PIEZAS AL JEEP KIA SPORTAGE AÑO 2018 CHASIS NO. KNAPM81ABJ7216688.</t>
  </si>
  <si>
    <t>SERVICIO DE REPARACION DE PINTURA DEL JEEP NISSAN QHASQAI 2017, CHASIS NO. SJNFBAJ11Z1793696.</t>
  </si>
  <si>
    <t>SERVICIO DE ENERGIA ELECTRICA RLT DE LAS TERRENAS, CORRESPONDIENTE AL MES DE FEBRERO 2022.</t>
  </si>
  <si>
    <t>COMUNICACIÓN TELEFONICA DE FLOTAS EN ESTE MINISTERIO,CORRESPONDIENTE AL MES DE ENERO 2022.</t>
  </si>
  <si>
    <t>SERVICIO FLEX Y ADQUISICION DE FLOTILLAS BUSINESS .</t>
  </si>
  <si>
    <t>SEGURO DE VIDA PARA EMPLEADOS DE ESTE MINISTERIO, CORRESPONDIENTE AL MES DE FEBRERO 2022.</t>
  </si>
  <si>
    <t>SERVICIO ENERGIA ELECTRICAS RLT DE BAVARO, CORRESPONDIENTE AL MES DE ENERO 2021.</t>
  </si>
  <si>
    <t>SERVICIO DE MONITOREO DE MEDIOS DE COMUNICACIÓN PARA ESTE MINISTERIO.</t>
  </si>
  <si>
    <t>COLOCACION DE 16 CUÑAS DE PUBLICIDAD HOY SOMOS EMPLEOS, TRABAJO Y SEGURIDAD SOCIAL.</t>
  </si>
  <si>
    <t>COMPRA DE ARTICULOS DE SEGURIDAD PARA ESTE MINISTERIO.</t>
  </si>
  <si>
    <t xml:space="preserve">SERVICIOS POR NOTIFICACIONES EFECTUADO EN EL INTERIOR DEL PAIS </t>
  </si>
  <si>
    <t>SERVICIO POR SUMINISTRO DE ENERGIA ELECTRICA RLT DEL ESTE CORRESPONDIENTE AL MES DE FEBRERO 2022.</t>
  </si>
  <si>
    <t>RELACION PAGOS A SUPLIDORES</t>
  </si>
  <si>
    <t>FECHA SIN FACTURA</t>
  </si>
  <si>
    <t xml:space="preserve">MONTO PENDIENTE </t>
  </si>
  <si>
    <t xml:space="preserve">ESTADO (COMPLETADO, PENDIENTE O ATRASADO) </t>
  </si>
  <si>
    <t>TOTAL EN RD$</t>
  </si>
  <si>
    <t>FACTURA NCF</t>
  </si>
  <si>
    <t>AUTORIZADO POR:</t>
  </si>
  <si>
    <r>
      <t>CORRESPONDIENTE AL MES DE</t>
    </r>
    <r>
      <rPr>
        <b/>
        <sz val="12"/>
        <color theme="1"/>
        <rFont val="Segoe UI Historic"/>
        <family val="2"/>
      </rPr>
      <t xml:space="preserve"> MARZO 2022</t>
    </r>
  </si>
  <si>
    <t>PENDIENTE</t>
  </si>
  <si>
    <t>PREPADO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</si>
</sst>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109">
    <xf numFmtId="0" fontId="0" fillId="0" borderId="0" xfId="0"/>
    <xf numFmtId="49" fontId="7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 wrapText="1"/>
    </xf>
    <xf numFmtId="164" fontId="7" fillId="3" borderId="1" xfId="2" applyFont="1" applyFill="1" applyBorder="1" applyAlignment="1">
      <alignment horizontal="center" vertical="center" wrapText="1"/>
    </xf>
    <xf numFmtId="0" fontId="1" fillId="3" borderId="0" xfId="0" applyFont="1" applyFill="1" applyAlignment="1"/>
    <xf numFmtId="43" fontId="7" fillId="3" borderId="1" xfId="2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43" fontId="7" fillId="3" borderId="1" xfId="1" applyFont="1" applyFill="1" applyBorder="1" applyAlignment="1">
      <alignment horizontal="center" vertical="center"/>
    </xf>
    <xf numFmtId="164" fontId="7" fillId="0" borderId="1" xfId="2" applyFont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43" fontId="11" fillId="3" borderId="1" xfId="3" applyNumberFormat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43" fontId="7" fillId="0" borderId="1" xfId="1" applyFont="1" applyBorder="1" applyAlignment="1">
      <alignment horizontal="right" vertical="center"/>
    </xf>
    <xf numFmtId="43" fontId="7" fillId="3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3" fontId="0" fillId="3" borderId="1" xfId="1" applyFont="1" applyFill="1" applyBorder="1" applyAlignment="1">
      <alignment horizontal="right" vertical="center" wrapText="1"/>
    </xf>
    <xf numFmtId="0" fontId="0" fillId="0" borderId="0" xfId="0" applyBorder="1"/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horizontal="left"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43" fontId="7" fillId="0" borderId="0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vertical="center" wrapText="1"/>
    </xf>
    <xf numFmtId="43" fontId="11" fillId="3" borderId="3" xfId="3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43" fontId="10" fillId="3" borderId="3" xfId="1" applyFont="1" applyFill="1" applyBorder="1" applyAlignment="1">
      <alignment horizontal="righ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11" fillId="3" borderId="5" xfId="0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center" wrapText="1"/>
    </xf>
    <xf numFmtId="43" fontId="12" fillId="0" borderId="0" xfId="1" applyFont="1" applyBorder="1" applyAlignment="1">
      <alignment horizontal="center" vertical="top" wrapText="1"/>
    </xf>
    <xf numFmtId="0" fontId="13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/>
    </xf>
    <xf numFmtId="43" fontId="12" fillId="3" borderId="0" xfId="2" applyNumberFormat="1" applyFont="1" applyFill="1" applyBorder="1" applyAlignment="1">
      <alignment horizontal="right" vertical="center"/>
    </xf>
    <xf numFmtId="43" fontId="7" fillId="3" borderId="0" xfId="2" applyNumberFormat="1" applyFont="1" applyFill="1" applyBorder="1" applyAlignment="1">
      <alignment horizontal="center" vertical="center"/>
    </xf>
    <xf numFmtId="43" fontId="12" fillId="3" borderId="0" xfId="0" applyNumberFormat="1" applyFont="1" applyFill="1" applyBorder="1" applyAlignment="1">
      <alignment horizontal="center" vertical="center"/>
    </xf>
    <xf numFmtId="43" fontId="14" fillId="3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43" fontId="7" fillId="3" borderId="6" xfId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43" fontId="12" fillId="0" borderId="0" xfId="1" applyFont="1" applyBorder="1" applyAlignment="1">
      <alignment horizontal="center" wrapText="1"/>
    </xf>
    <xf numFmtId="43" fontId="7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0" xfId="0" applyFill="1" applyBorder="1"/>
    <xf numFmtId="4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11" fillId="3" borderId="8" xfId="0" applyFont="1" applyFill="1" applyBorder="1" applyAlignment="1">
      <alignment vertical="center" wrapText="1"/>
    </xf>
    <xf numFmtId="43" fontId="11" fillId="3" borderId="9" xfId="3" applyNumberFormat="1" applyFont="1" applyFill="1" applyBorder="1" applyAlignment="1">
      <alignment vertical="center" wrapText="1"/>
    </xf>
    <xf numFmtId="0" fontId="11" fillId="3" borderId="9" xfId="2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43" fontId="11" fillId="3" borderId="9" xfId="1" applyFont="1" applyFill="1" applyBorder="1" applyAlignment="1">
      <alignment horizontal="right" vertical="center" wrapText="1"/>
    </xf>
    <xf numFmtId="43" fontId="7" fillId="3" borderId="9" xfId="2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3" fontId="12" fillId="2" borderId="1" xfId="2" applyNumberFormat="1" applyFont="1" applyFill="1" applyBorder="1" applyAlignment="1">
      <alignment horizontal="right"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12" fillId="2" borderId="1" xfId="0" applyNumberFormat="1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43" fontId="7" fillId="0" borderId="0" xfId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top" wrapText="1"/>
    </xf>
    <xf numFmtId="43" fontId="7" fillId="3" borderId="0" xfId="2" applyNumberFormat="1" applyFont="1" applyFill="1" applyBorder="1" applyAlignment="1">
      <alignment horizontal="left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3527654</xdr:colOff>
      <xdr:row>0</xdr:row>
      <xdr:rowOff>78242</xdr:rowOff>
    </xdr:from>
    <xdr:to>
      <xdr:col>4</xdr:col>
      <xdr:colOff>255135</xdr:colOff>
      <xdr:row>4</xdr:row>
      <xdr:rowOff>704171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2654" y="78242"/>
          <a:ext cx="2496910" cy="1387929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69</xdr:row>
      <xdr:rowOff>163286</xdr:rowOff>
    </xdr:from>
    <xdr:to>
      <xdr:col>1</xdr:col>
      <xdr:colOff>2013856</xdr:colOff>
      <xdr:row>72</xdr:row>
      <xdr:rowOff>163286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2214" y="34167536"/>
          <a:ext cx="1986642" cy="639536"/>
        </a:xfrm>
        <a:prstGeom prst="rect">
          <a:avLst/>
        </a:prstGeom>
      </xdr:spPr>
    </xdr:pic>
    <xdr:clientData/>
  </xdr:twoCellAnchor>
  <xdr:twoCellAnchor editAs="oneCell">
    <xdr:from>
      <xdr:col>4</xdr:col>
      <xdr:colOff>1183821</xdr:colOff>
      <xdr:row>69</xdr:row>
      <xdr:rowOff>27214</xdr:rowOff>
    </xdr:from>
    <xdr:to>
      <xdr:col>6</xdr:col>
      <xdr:colOff>1020536</xdr:colOff>
      <xdr:row>72</xdr:row>
      <xdr:rowOff>13607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34031464"/>
          <a:ext cx="2000250" cy="625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="80" zoomScaleNormal="80" zoomScaleSheetLayoutView="70" workbookViewId="0">
      <selection activeCell="A5" sqref="A5:G5"/>
    </sheetView>
  </sheetViews>
  <sheetFormatPr baseColWidth="10" defaultRowHeight="15" x14ac:dyDescent="0.25"/>
  <cols>
    <col min="1" max="1" width="28.5703125" style="29" customWidth="1"/>
    <col min="2" max="2" width="55" style="29" customWidth="1"/>
    <col min="3" max="4" width="15.7109375" style="32" customWidth="1"/>
    <col min="5" max="5" width="17.85546875" style="33" customWidth="1"/>
    <col min="6" max="6" width="14.5703125" style="2" customWidth="1"/>
    <col min="7" max="7" width="16" customWidth="1"/>
    <col min="8" max="8" width="15.85546875" style="37" customWidth="1"/>
    <col min="9" max="9" width="22.5703125" style="32" customWidth="1"/>
  </cols>
  <sheetData>
    <row r="1" spans="1:10" s="2" customFormat="1" x14ac:dyDescent="0.25">
      <c r="A1" s="25"/>
      <c r="B1" s="25"/>
      <c r="C1" s="30"/>
      <c r="D1" s="30"/>
      <c r="E1" s="33"/>
      <c r="H1" s="33"/>
      <c r="I1" s="30"/>
    </row>
    <row r="2" spans="1:10" s="2" customFormat="1" x14ac:dyDescent="0.25">
      <c r="A2" s="25"/>
      <c r="B2" s="25"/>
      <c r="C2" s="30"/>
      <c r="D2" s="30"/>
      <c r="E2" s="33"/>
      <c r="H2" s="33"/>
      <c r="I2" s="30"/>
    </row>
    <row r="3" spans="1:10" s="2" customFormat="1" x14ac:dyDescent="0.25">
      <c r="A3" s="25"/>
      <c r="B3" s="25"/>
      <c r="C3" s="30"/>
      <c r="D3" s="30"/>
      <c r="E3" s="33"/>
      <c r="H3" s="33"/>
      <c r="I3" s="30"/>
    </row>
    <row r="4" spans="1:10" s="2" customFormat="1" x14ac:dyDescent="0.25">
      <c r="A4" s="26"/>
      <c r="B4" s="26"/>
      <c r="C4" s="31"/>
      <c r="D4" s="31"/>
      <c r="E4" s="34"/>
      <c r="F4" s="15"/>
      <c r="G4" s="15"/>
      <c r="H4" s="33"/>
      <c r="I4" s="30"/>
    </row>
    <row r="5" spans="1:10" ht="58.5" customHeight="1" x14ac:dyDescent="0.25">
      <c r="A5" s="103"/>
      <c r="B5" s="103"/>
      <c r="C5" s="103"/>
      <c r="D5" s="103"/>
      <c r="E5" s="103"/>
      <c r="F5" s="103"/>
      <c r="G5" s="103"/>
    </row>
    <row r="6" spans="1:10" ht="17.25" x14ac:dyDescent="0.25">
      <c r="A6" s="104" t="s">
        <v>0</v>
      </c>
      <c r="B6" s="104"/>
      <c r="C6" s="104"/>
      <c r="D6" s="104"/>
      <c r="E6" s="104"/>
      <c r="F6" s="104"/>
      <c r="G6" s="104"/>
      <c r="H6" s="104"/>
      <c r="I6" s="104"/>
    </row>
    <row r="7" spans="1:10" ht="17.25" x14ac:dyDescent="0.25">
      <c r="A7" s="105" t="s">
        <v>138</v>
      </c>
      <c r="B7" s="105"/>
      <c r="C7" s="105"/>
      <c r="D7" s="105"/>
      <c r="E7" s="105"/>
      <c r="F7" s="105"/>
      <c r="G7" s="105"/>
      <c r="H7" s="105"/>
      <c r="I7" s="105"/>
    </row>
    <row r="8" spans="1:10" ht="18" thickBot="1" x14ac:dyDescent="0.3">
      <c r="A8" s="106" t="s">
        <v>145</v>
      </c>
      <c r="B8" s="106"/>
      <c r="C8" s="106"/>
      <c r="D8" s="106"/>
      <c r="E8" s="106"/>
      <c r="F8" s="106"/>
      <c r="G8" s="106"/>
      <c r="H8" s="106"/>
      <c r="I8" s="106"/>
    </row>
    <row r="9" spans="1:10" ht="70.5" customHeight="1" thickBot="1" x14ac:dyDescent="0.3">
      <c r="A9" s="62" t="s">
        <v>1</v>
      </c>
      <c r="B9" s="62" t="s">
        <v>3</v>
      </c>
      <c r="C9" s="63" t="s">
        <v>143</v>
      </c>
      <c r="D9" s="63" t="s">
        <v>2</v>
      </c>
      <c r="E9" s="63" t="s">
        <v>4</v>
      </c>
      <c r="F9" s="63" t="s">
        <v>139</v>
      </c>
      <c r="G9" s="63" t="s">
        <v>5</v>
      </c>
      <c r="H9" s="63" t="s">
        <v>140</v>
      </c>
      <c r="I9" s="63" t="s">
        <v>141</v>
      </c>
      <c r="J9" s="39"/>
    </row>
    <row r="10" spans="1:10" ht="42.75" customHeight="1" x14ac:dyDescent="0.25">
      <c r="A10" s="51" t="s">
        <v>41</v>
      </c>
      <c r="B10" s="52" t="s">
        <v>122</v>
      </c>
      <c r="C10" s="53" t="s">
        <v>82</v>
      </c>
      <c r="D10" s="54" t="s">
        <v>69</v>
      </c>
      <c r="E10" s="55">
        <v>1265</v>
      </c>
      <c r="F10" s="55"/>
      <c r="G10" s="55">
        <v>1265</v>
      </c>
      <c r="H10" s="56">
        <v>0</v>
      </c>
      <c r="I10" s="57"/>
    </row>
    <row r="11" spans="1:10" ht="48" customHeight="1" x14ac:dyDescent="0.25">
      <c r="A11" s="58" t="s">
        <v>42</v>
      </c>
      <c r="B11" s="61" t="s">
        <v>51</v>
      </c>
      <c r="C11" s="6" t="s">
        <v>49</v>
      </c>
      <c r="D11" s="5" t="s">
        <v>47</v>
      </c>
      <c r="E11" s="13">
        <v>35320</v>
      </c>
      <c r="F11" s="40"/>
      <c r="G11" s="13">
        <v>35320</v>
      </c>
      <c r="H11" s="8">
        <v>0</v>
      </c>
      <c r="I11" s="59"/>
    </row>
    <row r="12" spans="1:10" ht="42.75" customHeight="1" x14ac:dyDescent="0.25">
      <c r="A12" s="58" t="s">
        <v>42</v>
      </c>
      <c r="B12" s="28" t="s">
        <v>123</v>
      </c>
      <c r="C12" s="6" t="s">
        <v>83</v>
      </c>
      <c r="D12" s="5" t="s">
        <v>69</v>
      </c>
      <c r="E12" s="13">
        <v>17000</v>
      </c>
      <c r="F12" s="40"/>
      <c r="G12" s="13">
        <v>17000</v>
      </c>
      <c r="H12" s="8">
        <v>0</v>
      </c>
      <c r="I12" s="59"/>
    </row>
    <row r="13" spans="1:10" ht="42.75" customHeight="1" x14ac:dyDescent="0.25">
      <c r="A13" s="58" t="s">
        <v>60</v>
      </c>
      <c r="B13" s="28" t="s">
        <v>124</v>
      </c>
      <c r="C13" s="6" t="s">
        <v>84</v>
      </c>
      <c r="D13" s="5" t="s">
        <v>53</v>
      </c>
      <c r="E13" s="13">
        <v>39285</v>
      </c>
      <c r="F13" s="40"/>
      <c r="G13" s="13">
        <v>39285</v>
      </c>
      <c r="H13" s="8">
        <v>0</v>
      </c>
      <c r="I13" s="59"/>
    </row>
    <row r="14" spans="1:10" ht="42.75" customHeight="1" x14ac:dyDescent="0.25">
      <c r="A14" s="58" t="s">
        <v>45</v>
      </c>
      <c r="B14" s="28" t="s">
        <v>125</v>
      </c>
      <c r="C14" s="19" t="s">
        <v>85</v>
      </c>
      <c r="D14" s="17" t="s">
        <v>70</v>
      </c>
      <c r="E14" s="35">
        <v>5239.18</v>
      </c>
      <c r="F14" s="21"/>
      <c r="G14" s="35">
        <v>5239.18</v>
      </c>
      <c r="H14" s="8">
        <v>0</v>
      </c>
      <c r="I14" s="59"/>
    </row>
    <row r="15" spans="1:10" ht="42.75" customHeight="1" x14ac:dyDescent="0.25">
      <c r="A15" s="58" t="s">
        <v>45</v>
      </c>
      <c r="B15" s="28" t="s">
        <v>125</v>
      </c>
      <c r="C15" s="19" t="s">
        <v>86</v>
      </c>
      <c r="D15" s="17" t="s">
        <v>70</v>
      </c>
      <c r="E15" s="35">
        <v>5488.02</v>
      </c>
      <c r="F15" s="21"/>
      <c r="G15" s="35">
        <v>5488.02</v>
      </c>
      <c r="H15" s="8">
        <v>0</v>
      </c>
      <c r="I15" s="59"/>
    </row>
    <row r="16" spans="1:10" ht="42.75" customHeight="1" x14ac:dyDescent="0.25">
      <c r="A16" s="58" t="s">
        <v>45</v>
      </c>
      <c r="B16" s="28" t="s">
        <v>125</v>
      </c>
      <c r="C16" s="19" t="s">
        <v>87</v>
      </c>
      <c r="D16" s="17" t="s">
        <v>70</v>
      </c>
      <c r="E16" s="35">
        <v>785.96</v>
      </c>
      <c r="F16" s="21"/>
      <c r="G16" s="35">
        <v>785.96</v>
      </c>
      <c r="H16" s="8">
        <v>0</v>
      </c>
      <c r="I16" s="59"/>
    </row>
    <row r="17" spans="1:9" ht="42.75" customHeight="1" x14ac:dyDescent="0.25">
      <c r="A17" s="58" t="s">
        <v>45</v>
      </c>
      <c r="B17" s="28" t="s">
        <v>125</v>
      </c>
      <c r="C17" s="19" t="s">
        <v>88</v>
      </c>
      <c r="D17" s="17" t="s">
        <v>70</v>
      </c>
      <c r="E17" s="35">
        <v>1692.92</v>
      </c>
      <c r="F17" s="22"/>
      <c r="G17" s="35">
        <v>1692.92</v>
      </c>
      <c r="H17" s="8">
        <v>0</v>
      </c>
      <c r="I17" s="59"/>
    </row>
    <row r="18" spans="1:9" ht="42.75" customHeight="1" x14ac:dyDescent="0.25">
      <c r="A18" s="58" t="s">
        <v>45</v>
      </c>
      <c r="B18" s="28" t="s">
        <v>125</v>
      </c>
      <c r="C18" s="19" t="s">
        <v>89</v>
      </c>
      <c r="D18" s="17" t="s">
        <v>70</v>
      </c>
      <c r="E18" s="35">
        <v>641.01</v>
      </c>
      <c r="F18" s="22"/>
      <c r="G18" s="35">
        <v>641.01</v>
      </c>
      <c r="H18" s="8">
        <v>0</v>
      </c>
      <c r="I18" s="59"/>
    </row>
    <row r="19" spans="1:9" ht="42.75" customHeight="1" x14ac:dyDescent="0.25">
      <c r="A19" s="58" t="s">
        <v>45</v>
      </c>
      <c r="B19" s="28" t="s">
        <v>125</v>
      </c>
      <c r="C19" s="19" t="s">
        <v>90</v>
      </c>
      <c r="D19" s="17" t="s">
        <v>70</v>
      </c>
      <c r="E19" s="35">
        <v>890.36</v>
      </c>
      <c r="F19" s="22"/>
      <c r="G19" s="35">
        <v>890.36</v>
      </c>
      <c r="H19" s="8">
        <v>0</v>
      </c>
      <c r="I19" s="59"/>
    </row>
    <row r="20" spans="1:9" ht="42.75" customHeight="1" x14ac:dyDescent="0.25">
      <c r="A20" s="58" t="s">
        <v>45</v>
      </c>
      <c r="B20" s="28" t="s">
        <v>125</v>
      </c>
      <c r="C20" s="19" t="s">
        <v>91</v>
      </c>
      <c r="D20" s="17" t="s">
        <v>70</v>
      </c>
      <c r="E20" s="35">
        <v>904.28</v>
      </c>
      <c r="F20" s="22"/>
      <c r="G20" s="35">
        <v>904.28</v>
      </c>
      <c r="H20" s="8">
        <v>0</v>
      </c>
      <c r="I20" s="59"/>
    </row>
    <row r="21" spans="1:9" ht="42.75" customHeight="1" x14ac:dyDescent="0.25">
      <c r="A21" s="58" t="s">
        <v>45</v>
      </c>
      <c r="B21" s="28" t="s">
        <v>125</v>
      </c>
      <c r="C21" s="19" t="s">
        <v>92</v>
      </c>
      <c r="D21" s="17" t="s">
        <v>70</v>
      </c>
      <c r="E21" s="35">
        <v>366.95</v>
      </c>
      <c r="F21" s="22"/>
      <c r="G21" s="35">
        <v>366.95</v>
      </c>
      <c r="H21" s="8">
        <v>0</v>
      </c>
      <c r="I21" s="59"/>
    </row>
    <row r="22" spans="1:9" ht="42.75" customHeight="1" x14ac:dyDescent="0.25">
      <c r="A22" s="58" t="s">
        <v>45</v>
      </c>
      <c r="B22" s="28" t="s">
        <v>125</v>
      </c>
      <c r="C22" s="19" t="s">
        <v>93</v>
      </c>
      <c r="D22" s="17" t="s">
        <v>70</v>
      </c>
      <c r="E22" s="35">
        <v>618.91999999999996</v>
      </c>
      <c r="F22" s="22"/>
      <c r="G22" s="35">
        <v>618.91999999999996</v>
      </c>
      <c r="H22" s="8">
        <v>0</v>
      </c>
      <c r="I22" s="59"/>
    </row>
    <row r="23" spans="1:9" ht="42.75" customHeight="1" x14ac:dyDescent="0.25">
      <c r="A23" s="58" t="s">
        <v>45</v>
      </c>
      <c r="B23" s="28" t="s">
        <v>125</v>
      </c>
      <c r="C23" s="19" t="s">
        <v>94</v>
      </c>
      <c r="D23" s="17" t="s">
        <v>70</v>
      </c>
      <c r="E23" s="35">
        <v>1447.16</v>
      </c>
      <c r="F23" s="22"/>
      <c r="G23" s="35">
        <v>1447.16</v>
      </c>
      <c r="H23" s="8">
        <v>0</v>
      </c>
      <c r="I23" s="59"/>
    </row>
    <row r="24" spans="1:9" ht="42.75" customHeight="1" x14ac:dyDescent="0.25">
      <c r="A24" s="58" t="s">
        <v>45</v>
      </c>
      <c r="B24" s="28" t="s">
        <v>125</v>
      </c>
      <c r="C24" s="19" t="s">
        <v>95</v>
      </c>
      <c r="D24" s="17" t="s">
        <v>70</v>
      </c>
      <c r="E24" s="35">
        <v>763801.78</v>
      </c>
      <c r="F24" s="21"/>
      <c r="G24" s="35">
        <v>763801.78</v>
      </c>
      <c r="H24" s="8">
        <v>0</v>
      </c>
      <c r="I24" s="59"/>
    </row>
    <row r="25" spans="1:9" ht="42.75" customHeight="1" x14ac:dyDescent="0.25">
      <c r="A25" s="58" t="s">
        <v>45</v>
      </c>
      <c r="B25" s="28" t="s">
        <v>125</v>
      </c>
      <c r="C25" s="19" t="s">
        <v>96</v>
      </c>
      <c r="D25" s="17" t="s">
        <v>70</v>
      </c>
      <c r="E25" s="35">
        <v>24570.35</v>
      </c>
      <c r="F25" s="21"/>
      <c r="G25" s="35">
        <v>24570.35</v>
      </c>
      <c r="H25" s="8">
        <v>0</v>
      </c>
      <c r="I25" s="59"/>
    </row>
    <row r="26" spans="1:9" ht="42.75" customHeight="1" x14ac:dyDescent="0.25">
      <c r="A26" s="58" t="s">
        <v>45</v>
      </c>
      <c r="B26" s="28" t="s">
        <v>125</v>
      </c>
      <c r="C26" s="11" t="s">
        <v>97</v>
      </c>
      <c r="D26" s="17" t="s">
        <v>70</v>
      </c>
      <c r="E26" s="36">
        <v>906.59</v>
      </c>
      <c r="F26" s="23"/>
      <c r="G26" s="36">
        <v>906.59</v>
      </c>
      <c r="H26" s="8">
        <v>0</v>
      </c>
      <c r="I26" s="59"/>
    </row>
    <row r="27" spans="1:9" ht="42.75" customHeight="1" x14ac:dyDescent="0.25">
      <c r="A27" s="58" t="s">
        <v>45</v>
      </c>
      <c r="B27" s="28" t="s">
        <v>125</v>
      </c>
      <c r="C27" s="19" t="s">
        <v>98</v>
      </c>
      <c r="D27" s="17" t="s">
        <v>70</v>
      </c>
      <c r="E27" s="35">
        <v>62343.41</v>
      </c>
      <c r="F27" s="21"/>
      <c r="G27" s="35">
        <v>62343.41</v>
      </c>
      <c r="H27" s="8">
        <v>0</v>
      </c>
      <c r="I27" s="59"/>
    </row>
    <row r="28" spans="1:9" ht="42.75" customHeight="1" x14ac:dyDescent="0.25">
      <c r="A28" s="58" t="s">
        <v>45</v>
      </c>
      <c r="B28" s="28" t="s">
        <v>125</v>
      </c>
      <c r="C28" s="19" t="s">
        <v>99</v>
      </c>
      <c r="D28" s="17" t="s">
        <v>70</v>
      </c>
      <c r="E28" s="35">
        <v>1161.8</v>
      </c>
      <c r="F28" s="21"/>
      <c r="G28" s="35">
        <v>1161.8</v>
      </c>
      <c r="H28" s="8">
        <v>0</v>
      </c>
      <c r="I28" s="59"/>
    </row>
    <row r="29" spans="1:9" ht="42.75" customHeight="1" x14ac:dyDescent="0.25">
      <c r="A29" s="58" t="s">
        <v>45</v>
      </c>
      <c r="B29" s="28" t="s">
        <v>125</v>
      </c>
      <c r="C29" s="19" t="s">
        <v>100</v>
      </c>
      <c r="D29" s="17" t="s">
        <v>70</v>
      </c>
      <c r="E29" s="35">
        <v>1384.52</v>
      </c>
      <c r="F29" s="21"/>
      <c r="G29" s="35">
        <v>1384.52</v>
      </c>
      <c r="H29" s="8">
        <v>0</v>
      </c>
      <c r="I29" s="59"/>
    </row>
    <row r="30" spans="1:9" ht="42.75" customHeight="1" x14ac:dyDescent="0.25">
      <c r="A30" s="58" t="s">
        <v>61</v>
      </c>
      <c r="B30" s="28" t="s">
        <v>126</v>
      </c>
      <c r="C30" s="6" t="s">
        <v>101</v>
      </c>
      <c r="D30" s="5" t="s">
        <v>71</v>
      </c>
      <c r="E30" s="13">
        <v>64900</v>
      </c>
      <c r="F30" s="7"/>
      <c r="G30" s="13">
        <v>64900</v>
      </c>
      <c r="H30" s="8">
        <v>0</v>
      </c>
      <c r="I30" s="59"/>
    </row>
    <row r="31" spans="1:9" ht="42.75" customHeight="1" x14ac:dyDescent="0.25">
      <c r="A31" s="58" t="s">
        <v>61</v>
      </c>
      <c r="B31" s="28" t="s">
        <v>127</v>
      </c>
      <c r="C31" s="6" t="s">
        <v>102</v>
      </c>
      <c r="D31" s="5" t="s">
        <v>52</v>
      </c>
      <c r="E31" s="13">
        <v>12390</v>
      </c>
      <c r="F31" s="7"/>
      <c r="G31" s="13">
        <v>12390</v>
      </c>
      <c r="H31" s="8">
        <v>0</v>
      </c>
      <c r="I31" s="59"/>
    </row>
    <row r="32" spans="1:9" ht="42.75" customHeight="1" x14ac:dyDescent="0.25">
      <c r="A32" s="58" t="s">
        <v>62</v>
      </c>
      <c r="B32" s="28" t="s">
        <v>124</v>
      </c>
      <c r="C32" s="6" t="s">
        <v>103</v>
      </c>
      <c r="D32" s="5" t="s">
        <v>69</v>
      </c>
      <c r="E32" s="13">
        <v>209573.7</v>
      </c>
      <c r="F32" s="40"/>
      <c r="G32" s="13">
        <v>209573.7</v>
      </c>
      <c r="H32" s="8">
        <v>0</v>
      </c>
      <c r="I32" s="59"/>
    </row>
    <row r="33" spans="1:9" s="2" customFormat="1" ht="42.75" customHeight="1" x14ac:dyDescent="0.25">
      <c r="A33" s="58" t="s">
        <v>24</v>
      </c>
      <c r="B33" s="28" t="s">
        <v>128</v>
      </c>
      <c r="C33" s="6" t="s">
        <v>104</v>
      </c>
      <c r="D33" s="5" t="s">
        <v>70</v>
      </c>
      <c r="E33" s="13">
        <v>509.62</v>
      </c>
      <c r="F33" s="40"/>
      <c r="G33" s="13">
        <v>509.62</v>
      </c>
      <c r="H33" s="8">
        <v>0</v>
      </c>
      <c r="I33" s="59"/>
    </row>
    <row r="34" spans="1:9" ht="42.75" customHeight="1" x14ac:dyDescent="0.25">
      <c r="A34" s="58" t="s">
        <v>63</v>
      </c>
      <c r="B34" s="28" t="s">
        <v>124</v>
      </c>
      <c r="C34" s="6" t="s">
        <v>105</v>
      </c>
      <c r="D34" s="5" t="s">
        <v>72</v>
      </c>
      <c r="E34" s="13">
        <v>50037</v>
      </c>
      <c r="F34" s="40"/>
      <c r="G34" s="13">
        <v>50037</v>
      </c>
      <c r="H34" s="8">
        <v>0</v>
      </c>
      <c r="I34" s="59"/>
    </row>
    <row r="35" spans="1:9" ht="42.75" customHeight="1" x14ac:dyDescent="0.25">
      <c r="A35" s="58" t="s">
        <v>43</v>
      </c>
      <c r="B35" s="28" t="s">
        <v>129</v>
      </c>
      <c r="C35" s="6" t="s">
        <v>106</v>
      </c>
      <c r="D35" s="5" t="s">
        <v>73</v>
      </c>
      <c r="E35" s="3">
        <v>33026.58</v>
      </c>
      <c r="F35" s="13"/>
      <c r="G35" s="3">
        <v>33026.58</v>
      </c>
      <c r="H35" s="8">
        <v>0</v>
      </c>
      <c r="I35" s="59"/>
    </row>
    <row r="36" spans="1:9" ht="42.75" customHeight="1" x14ac:dyDescent="0.25">
      <c r="A36" s="58" t="s">
        <v>43</v>
      </c>
      <c r="B36" s="28" t="s">
        <v>130</v>
      </c>
      <c r="C36" s="6" t="s">
        <v>50</v>
      </c>
      <c r="D36" s="5" t="s">
        <v>48</v>
      </c>
      <c r="E36" s="13">
        <v>100453.38</v>
      </c>
      <c r="F36" s="13"/>
      <c r="G36" s="13">
        <v>100453.38</v>
      </c>
      <c r="H36" s="8">
        <v>0</v>
      </c>
      <c r="I36" s="59"/>
    </row>
    <row r="37" spans="1:9" ht="42.75" customHeight="1" x14ac:dyDescent="0.25">
      <c r="A37" s="58" t="s">
        <v>64</v>
      </c>
      <c r="B37" s="28" t="s">
        <v>131</v>
      </c>
      <c r="C37" s="6" t="s">
        <v>107</v>
      </c>
      <c r="D37" s="5" t="s">
        <v>74</v>
      </c>
      <c r="E37" s="13">
        <v>81395.81</v>
      </c>
      <c r="F37" s="13"/>
      <c r="G37" s="13">
        <v>81395.81</v>
      </c>
      <c r="H37" s="8">
        <v>0</v>
      </c>
      <c r="I37" s="59"/>
    </row>
    <row r="38" spans="1:9" ht="42.75" customHeight="1" x14ac:dyDescent="0.25">
      <c r="A38" s="60" t="s">
        <v>44</v>
      </c>
      <c r="B38" s="27" t="s">
        <v>132</v>
      </c>
      <c r="C38" s="6" t="s">
        <v>108</v>
      </c>
      <c r="D38" s="5" t="s">
        <v>75</v>
      </c>
      <c r="E38" s="3">
        <v>10542.44</v>
      </c>
      <c r="F38" s="3"/>
      <c r="G38" s="3">
        <v>10542.44</v>
      </c>
      <c r="H38" s="8">
        <v>0</v>
      </c>
      <c r="I38" s="59"/>
    </row>
    <row r="39" spans="1:9" ht="48" customHeight="1" x14ac:dyDescent="0.25">
      <c r="A39" s="60" t="s">
        <v>22</v>
      </c>
      <c r="B39" s="27" t="s">
        <v>35</v>
      </c>
      <c r="C39" s="6" t="s">
        <v>28</v>
      </c>
      <c r="D39" s="5" t="s">
        <v>33</v>
      </c>
      <c r="E39" s="38">
        <v>228920</v>
      </c>
      <c r="F39" s="13"/>
      <c r="G39" s="38">
        <v>228920</v>
      </c>
      <c r="H39" s="8">
        <v>0</v>
      </c>
      <c r="I39" s="59"/>
    </row>
    <row r="40" spans="1:9" ht="63" x14ac:dyDescent="0.25">
      <c r="A40" s="60" t="s">
        <v>23</v>
      </c>
      <c r="B40" s="27" t="s">
        <v>36</v>
      </c>
      <c r="C40" s="6" t="s">
        <v>29</v>
      </c>
      <c r="D40" s="5" t="s">
        <v>33</v>
      </c>
      <c r="E40" s="3">
        <v>200000.01</v>
      </c>
      <c r="F40" s="13"/>
      <c r="G40" s="3">
        <v>200000.01</v>
      </c>
      <c r="H40" s="8">
        <v>0</v>
      </c>
      <c r="I40" s="59"/>
    </row>
    <row r="41" spans="1:9" ht="31.5" x14ac:dyDescent="0.25">
      <c r="A41" s="60" t="s">
        <v>65</v>
      </c>
      <c r="B41" s="27" t="s">
        <v>133</v>
      </c>
      <c r="C41" s="12" t="s">
        <v>109</v>
      </c>
      <c r="D41" s="1" t="s">
        <v>76</v>
      </c>
      <c r="E41" s="13">
        <v>672000</v>
      </c>
      <c r="F41" s="13"/>
      <c r="G41" s="13">
        <v>672000</v>
      </c>
      <c r="H41" s="8">
        <v>0</v>
      </c>
      <c r="I41" s="59"/>
    </row>
    <row r="42" spans="1:9" ht="31.5" x14ac:dyDescent="0.25">
      <c r="A42" s="60" t="s">
        <v>66</v>
      </c>
      <c r="B42" s="27" t="s">
        <v>134</v>
      </c>
      <c r="C42" s="12" t="s">
        <v>110</v>
      </c>
      <c r="D42" s="1" t="s">
        <v>77</v>
      </c>
      <c r="E42" s="13">
        <v>200000.01</v>
      </c>
      <c r="F42" s="13"/>
      <c r="G42" s="13">
        <v>200000.01</v>
      </c>
      <c r="H42" s="8">
        <v>0</v>
      </c>
      <c r="I42" s="59"/>
    </row>
    <row r="43" spans="1:9" ht="34.5" customHeight="1" x14ac:dyDescent="0.25">
      <c r="A43" s="60" t="s">
        <v>67</v>
      </c>
      <c r="B43" s="27" t="s">
        <v>135</v>
      </c>
      <c r="C43" s="12" t="s">
        <v>111</v>
      </c>
      <c r="D43" s="1" t="s">
        <v>33</v>
      </c>
      <c r="E43" s="13">
        <v>160102.39999999999</v>
      </c>
      <c r="F43" s="13"/>
      <c r="G43" s="8">
        <v>0</v>
      </c>
      <c r="H43" s="41">
        <v>160102.39999999999</v>
      </c>
      <c r="I43" s="74" t="s">
        <v>146</v>
      </c>
    </row>
    <row r="44" spans="1:9" ht="33.75" customHeight="1" x14ac:dyDescent="0.25">
      <c r="A44" s="60" t="s">
        <v>68</v>
      </c>
      <c r="B44" s="27" t="s">
        <v>136</v>
      </c>
      <c r="C44" s="19" t="s">
        <v>112</v>
      </c>
      <c r="D44" s="1" t="s">
        <v>40</v>
      </c>
      <c r="E44" s="13">
        <v>10488.89</v>
      </c>
      <c r="F44" s="13"/>
      <c r="G44" s="13">
        <v>10488.89</v>
      </c>
      <c r="H44" s="8">
        <v>0</v>
      </c>
      <c r="I44" s="59"/>
    </row>
    <row r="45" spans="1:9" ht="33.75" customHeight="1" x14ac:dyDescent="0.25">
      <c r="A45" s="60" t="s">
        <v>68</v>
      </c>
      <c r="B45" s="27" t="s">
        <v>136</v>
      </c>
      <c r="C45" s="19" t="s">
        <v>113</v>
      </c>
      <c r="D45" s="1" t="s">
        <v>81</v>
      </c>
      <c r="E45" s="13">
        <v>26877.79</v>
      </c>
      <c r="F45" s="13"/>
      <c r="G45" s="13">
        <v>26877.79</v>
      </c>
      <c r="H45" s="8">
        <v>0</v>
      </c>
      <c r="I45" s="59"/>
    </row>
    <row r="46" spans="1:9" ht="32.25" customHeight="1" x14ac:dyDescent="0.25">
      <c r="A46" s="60" t="s">
        <v>26</v>
      </c>
      <c r="B46" s="27" t="s">
        <v>38</v>
      </c>
      <c r="C46" s="6" t="s">
        <v>114</v>
      </c>
      <c r="D46" s="5" t="s">
        <v>74</v>
      </c>
      <c r="E46" s="3">
        <v>94400</v>
      </c>
      <c r="F46" s="13"/>
      <c r="G46" s="3">
        <v>94400</v>
      </c>
      <c r="H46" s="8">
        <v>0</v>
      </c>
      <c r="I46" s="59"/>
    </row>
    <row r="47" spans="1:9" ht="56.25" customHeight="1" x14ac:dyDescent="0.25">
      <c r="A47" s="60" t="s">
        <v>25</v>
      </c>
      <c r="B47" s="27" t="s">
        <v>37</v>
      </c>
      <c r="C47" s="5" t="s">
        <v>30</v>
      </c>
      <c r="D47" s="5" t="s">
        <v>32</v>
      </c>
      <c r="E47" s="3">
        <v>140000</v>
      </c>
      <c r="F47" s="13"/>
      <c r="G47" s="3">
        <v>140000</v>
      </c>
      <c r="H47" s="8">
        <v>0</v>
      </c>
      <c r="I47" s="59"/>
    </row>
    <row r="48" spans="1:9" ht="39.75" customHeight="1" x14ac:dyDescent="0.25">
      <c r="A48" s="60" t="s">
        <v>46</v>
      </c>
      <c r="B48" s="27" t="s">
        <v>137</v>
      </c>
      <c r="C48" s="20" t="s">
        <v>115</v>
      </c>
      <c r="D48" s="18" t="s">
        <v>78</v>
      </c>
      <c r="E48" s="36">
        <v>132.05000000000001</v>
      </c>
      <c r="F48" s="23"/>
      <c r="G48" s="36">
        <v>132.05000000000001</v>
      </c>
      <c r="H48" s="8">
        <v>0</v>
      </c>
      <c r="I48" s="59"/>
    </row>
    <row r="49" spans="1:9" ht="42.75" customHeight="1" x14ac:dyDescent="0.25">
      <c r="A49" s="60" t="s">
        <v>46</v>
      </c>
      <c r="B49" s="27" t="s">
        <v>137</v>
      </c>
      <c r="C49" s="20" t="s">
        <v>116</v>
      </c>
      <c r="D49" s="18" t="s">
        <v>79</v>
      </c>
      <c r="E49" s="36">
        <v>37914.17</v>
      </c>
      <c r="F49" s="23"/>
      <c r="G49" s="36">
        <v>37914.17</v>
      </c>
      <c r="H49" s="8">
        <v>0</v>
      </c>
      <c r="I49" s="59"/>
    </row>
    <row r="50" spans="1:9" ht="40.5" customHeight="1" x14ac:dyDescent="0.25">
      <c r="A50" s="60" t="s">
        <v>46</v>
      </c>
      <c r="B50" s="27" t="s">
        <v>137</v>
      </c>
      <c r="C50" s="20" t="s">
        <v>117</v>
      </c>
      <c r="D50" s="18" t="s">
        <v>76</v>
      </c>
      <c r="E50" s="36">
        <v>24141.4</v>
      </c>
      <c r="F50" s="7"/>
      <c r="G50" s="36">
        <v>24141.4</v>
      </c>
      <c r="H50" s="8">
        <v>0</v>
      </c>
      <c r="I50" s="59"/>
    </row>
    <row r="51" spans="1:9" ht="42" customHeight="1" x14ac:dyDescent="0.25">
      <c r="A51" s="60" t="s">
        <v>46</v>
      </c>
      <c r="B51" s="27" t="s">
        <v>137</v>
      </c>
      <c r="C51" s="20" t="s">
        <v>118</v>
      </c>
      <c r="D51" s="18" t="s">
        <v>76</v>
      </c>
      <c r="E51" s="36">
        <v>2421.85</v>
      </c>
      <c r="F51" s="7"/>
      <c r="G51" s="36">
        <v>2421.85</v>
      </c>
      <c r="H51" s="8">
        <v>0</v>
      </c>
      <c r="I51" s="59"/>
    </row>
    <row r="52" spans="1:9" ht="42.75" customHeight="1" x14ac:dyDescent="0.25">
      <c r="A52" s="60" t="s">
        <v>46</v>
      </c>
      <c r="B52" s="27" t="s">
        <v>137</v>
      </c>
      <c r="C52" s="20" t="s">
        <v>119</v>
      </c>
      <c r="D52" s="18" t="s">
        <v>80</v>
      </c>
      <c r="E52" s="36">
        <v>1148.2</v>
      </c>
      <c r="F52" s="23"/>
      <c r="G52" s="36">
        <v>1148.2</v>
      </c>
      <c r="H52" s="8">
        <v>0</v>
      </c>
      <c r="I52" s="59"/>
    </row>
    <row r="53" spans="1:9" ht="47.25" x14ac:dyDescent="0.25">
      <c r="A53" s="60" t="s">
        <v>46</v>
      </c>
      <c r="B53" s="27" t="s">
        <v>137</v>
      </c>
      <c r="C53" s="20" t="s">
        <v>120</v>
      </c>
      <c r="D53" s="18" t="s">
        <v>78</v>
      </c>
      <c r="E53" s="35">
        <v>9040.75</v>
      </c>
      <c r="F53" s="21"/>
      <c r="G53" s="35">
        <v>9040.75</v>
      </c>
      <c r="H53" s="8">
        <v>0</v>
      </c>
      <c r="I53" s="59"/>
    </row>
    <row r="54" spans="1:9" ht="39.75" customHeight="1" x14ac:dyDescent="0.25">
      <c r="A54" s="60" t="s">
        <v>46</v>
      </c>
      <c r="B54" s="27" t="s">
        <v>137</v>
      </c>
      <c r="C54" s="20" t="s">
        <v>121</v>
      </c>
      <c r="D54" s="18" t="s">
        <v>78</v>
      </c>
      <c r="E54" s="36">
        <v>10371.94</v>
      </c>
      <c r="F54" s="23"/>
      <c r="G54" s="36">
        <v>10371.94</v>
      </c>
      <c r="H54" s="8">
        <v>0</v>
      </c>
      <c r="I54" s="59"/>
    </row>
    <row r="55" spans="1:9" ht="36.75" customHeight="1" x14ac:dyDescent="0.25">
      <c r="A55" s="60" t="s">
        <v>27</v>
      </c>
      <c r="B55" s="27" t="s">
        <v>39</v>
      </c>
      <c r="C55" s="6" t="s">
        <v>31</v>
      </c>
      <c r="D55" s="5" t="s">
        <v>34</v>
      </c>
      <c r="E55" s="3">
        <v>20241.72</v>
      </c>
      <c r="F55" s="14"/>
      <c r="G55" s="3">
        <v>20241.72</v>
      </c>
      <c r="H55" s="8">
        <v>0</v>
      </c>
      <c r="I55" s="59"/>
    </row>
    <row r="56" spans="1:9" ht="39.75" customHeight="1" x14ac:dyDescent="0.25">
      <c r="A56" s="60" t="s">
        <v>54</v>
      </c>
      <c r="B56" s="27" t="s">
        <v>59</v>
      </c>
      <c r="C56" s="6" t="s">
        <v>55</v>
      </c>
      <c r="D56" s="5" t="s">
        <v>56</v>
      </c>
      <c r="E56" s="24">
        <v>13499.99</v>
      </c>
      <c r="F56" s="14"/>
      <c r="G56" s="24">
        <v>13499.99</v>
      </c>
      <c r="H56" s="8">
        <v>0</v>
      </c>
      <c r="I56" s="59"/>
    </row>
    <row r="57" spans="1:9" ht="39.75" customHeight="1" x14ac:dyDescent="0.25">
      <c r="A57" s="60" t="s">
        <v>54</v>
      </c>
      <c r="B57" s="27" t="s">
        <v>59</v>
      </c>
      <c r="C57" s="6" t="s">
        <v>57</v>
      </c>
      <c r="D57" s="5" t="s">
        <v>58</v>
      </c>
      <c r="E57" s="24">
        <v>38600.01</v>
      </c>
      <c r="F57" s="14"/>
      <c r="G57" s="24">
        <v>38600.01</v>
      </c>
      <c r="H57" s="8">
        <v>0</v>
      </c>
      <c r="I57" s="59"/>
    </row>
    <row r="58" spans="1:9" ht="47.25" x14ac:dyDescent="0.25">
      <c r="A58" s="60" t="s">
        <v>6</v>
      </c>
      <c r="B58" s="27" t="s">
        <v>19</v>
      </c>
      <c r="C58" s="4" t="s">
        <v>10</v>
      </c>
      <c r="D58" s="5" t="s">
        <v>15</v>
      </c>
      <c r="E58" s="9">
        <v>145140</v>
      </c>
      <c r="F58" s="16"/>
      <c r="G58" s="8">
        <v>0</v>
      </c>
      <c r="H58" s="9">
        <v>145140</v>
      </c>
      <c r="I58" s="75" t="s">
        <v>146</v>
      </c>
    </row>
    <row r="59" spans="1:9" ht="63" x14ac:dyDescent="0.25">
      <c r="A59" s="60" t="s">
        <v>6</v>
      </c>
      <c r="B59" s="27" t="s">
        <v>20</v>
      </c>
      <c r="C59" s="4" t="s">
        <v>11</v>
      </c>
      <c r="D59" s="5" t="s">
        <v>16</v>
      </c>
      <c r="E59" s="9">
        <v>116820</v>
      </c>
      <c r="F59" s="16"/>
      <c r="G59" s="8">
        <v>0</v>
      </c>
      <c r="H59" s="9">
        <v>116820</v>
      </c>
      <c r="I59" s="75" t="s">
        <v>146</v>
      </c>
    </row>
    <row r="60" spans="1:9" ht="31.5" x14ac:dyDescent="0.25">
      <c r="A60" s="60" t="s">
        <v>7</v>
      </c>
      <c r="B60" s="27" t="s">
        <v>21</v>
      </c>
      <c r="C60" s="10" t="s">
        <v>12</v>
      </c>
      <c r="D60" s="5" t="s">
        <v>17</v>
      </c>
      <c r="E60" s="9">
        <v>33582.800000000003</v>
      </c>
      <c r="F60" s="16"/>
      <c r="G60" s="8">
        <v>0</v>
      </c>
      <c r="H60" s="9">
        <v>33582.800000000003</v>
      </c>
      <c r="I60" s="75" t="s">
        <v>146</v>
      </c>
    </row>
    <row r="61" spans="1:9" ht="31.5" x14ac:dyDescent="0.25">
      <c r="A61" s="60" t="s">
        <v>7</v>
      </c>
      <c r="B61" s="27" t="s">
        <v>21</v>
      </c>
      <c r="C61" s="10" t="s">
        <v>13</v>
      </c>
      <c r="D61" s="5" t="s">
        <v>17</v>
      </c>
      <c r="E61" s="9">
        <v>49760.6</v>
      </c>
      <c r="F61" s="16"/>
      <c r="G61" s="8">
        <v>0</v>
      </c>
      <c r="H61" s="9">
        <v>49760.6</v>
      </c>
      <c r="I61" s="75" t="s">
        <v>146</v>
      </c>
    </row>
    <row r="62" spans="1:9" ht="31.5" x14ac:dyDescent="0.25">
      <c r="A62" s="60" t="s">
        <v>7</v>
      </c>
      <c r="B62" s="27" t="s">
        <v>21</v>
      </c>
      <c r="C62" s="10" t="s">
        <v>9</v>
      </c>
      <c r="D62" s="5" t="s">
        <v>17</v>
      </c>
      <c r="E62" s="9">
        <v>43306</v>
      </c>
      <c r="F62" s="16"/>
      <c r="G62" s="8">
        <v>0</v>
      </c>
      <c r="H62" s="9">
        <v>43306</v>
      </c>
      <c r="I62" s="75" t="s">
        <v>146</v>
      </c>
    </row>
    <row r="63" spans="1:9" ht="31.5" x14ac:dyDescent="0.25">
      <c r="A63" s="60" t="s">
        <v>7</v>
      </c>
      <c r="B63" s="27" t="s">
        <v>21</v>
      </c>
      <c r="C63" s="10" t="s">
        <v>14</v>
      </c>
      <c r="D63" s="5" t="s">
        <v>17</v>
      </c>
      <c r="E63" s="9">
        <v>73101</v>
      </c>
      <c r="F63" s="16"/>
      <c r="G63" s="8">
        <v>0</v>
      </c>
      <c r="H63" s="9">
        <v>73101</v>
      </c>
      <c r="I63" s="75" t="s">
        <v>146</v>
      </c>
    </row>
    <row r="64" spans="1:9" ht="31.5" x14ac:dyDescent="0.25">
      <c r="A64" s="85" t="s">
        <v>7</v>
      </c>
      <c r="B64" s="86" t="s">
        <v>21</v>
      </c>
      <c r="C64" s="87" t="s">
        <v>8</v>
      </c>
      <c r="D64" s="88" t="s">
        <v>18</v>
      </c>
      <c r="E64" s="89">
        <v>265323</v>
      </c>
      <c r="F64" s="90"/>
      <c r="G64" s="91">
        <v>0</v>
      </c>
      <c r="H64" s="89">
        <v>265323</v>
      </c>
      <c r="I64" s="92" t="s">
        <v>146</v>
      </c>
    </row>
    <row r="65" spans="1:10" ht="23.25" customHeight="1" x14ac:dyDescent="0.25">
      <c r="A65" s="93" t="s">
        <v>142</v>
      </c>
      <c r="B65" s="94"/>
      <c r="C65" s="95"/>
      <c r="D65" s="95"/>
      <c r="E65" s="96">
        <f>SUM(E10:E64)</f>
        <v>4145276.32</v>
      </c>
      <c r="F65" s="97"/>
      <c r="G65" s="98">
        <f>SUM(G10:G64)</f>
        <v>3258140.52</v>
      </c>
      <c r="H65" s="99">
        <f>SUM(H10:H64)</f>
        <v>887135.8</v>
      </c>
      <c r="I65" s="100"/>
    </row>
    <row r="66" spans="1:10" ht="23.25" customHeight="1" x14ac:dyDescent="0.25">
      <c r="A66" s="66"/>
      <c r="B66" s="67"/>
      <c r="C66" s="68"/>
      <c r="D66" s="68"/>
      <c r="E66" s="69"/>
      <c r="F66" s="70"/>
      <c r="G66" s="71"/>
      <c r="H66" s="72"/>
      <c r="I66" s="73"/>
    </row>
    <row r="67" spans="1:10" ht="23.25" customHeight="1" x14ac:dyDescent="0.25">
      <c r="A67" s="66"/>
      <c r="B67" s="67" t="s">
        <v>147</v>
      </c>
      <c r="C67" s="68"/>
      <c r="D67" s="68"/>
      <c r="E67" s="69"/>
      <c r="F67" s="108" t="s">
        <v>144</v>
      </c>
      <c r="G67" s="108"/>
      <c r="H67" s="72"/>
      <c r="I67" s="73"/>
    </row>
    <row r="68" spans="1:10" ht="23.25" customHeight="1" x14ac:dyDescent="0.25">
      <c r="A68" s="66"/>
      <c r="B68" s="67"/>
      <c r="C68" s="68"/>
      <c r="D68" s="68"/>
      <c r="E68" s="69"/>
      <c r="F68" s="70"/>
      <c r="G68" s="71"/>
      <c r="H68" s="72"/>
      <c r="I68" s="73"/>
    </row>
    <row r="69" spans="1:10" x14ac:dyDescent="0.25">
      <c r="A69" s="79"/>
      <c r="B69" s="79"/>
      <c r="C69" s="80"/>
      <c r="D69" s="80"/>
      <c r="E69" s="81"/>
      <c r="F69" s="82"/>
      <c r="G69" s="39"/>
      <c r="H69" s="83"/>
      <c r="I69" s="80"/>
    </row>
    <row r="70" spans="1:10" ht="15" customHeight="1" x14ac:dyDescent="0.25">
      <c r="A70" s="42"/>
      <c r="B70" s="65"/>
      <c r="C70" s="45"/>
      <c r="D70" s="45"/>
      <c r="E70" s="45"/>
      <c r="F70" s="107"/>
      <c r="G70" s="107"/>
      <c r="H70" s="45"/>
      <c r="I70" s="49"/>
      <c r="J70" s="45"/>
    </row>
    <row r="71" spans="1:10" ht="18.75" customHeight="1" x14ac:dyDescent="0.25">
      <c r="A71" s="42"/>
      <c r="B71" s="49"/>
      <c r="C71" s="46"/>
      <c r="D71" s="46"/>
      <c r="E71" s="46"/>
      <c r="F71" s="101"/>
      <c r="G71" s="101"/>
      <c r="H71" s="47"/>
      <c r="I71" s="76"/>
      <c r="J71" s="47"/>
    </row>
    <row r="72" spans="1:10" ht="15.75" customHeight="1" x14ac:dyDescent="0.25">
      <c r="A72" s="42"/>
      <c r="B72" s="50"/>
      <c r="C72" s="48"/>
      <c r="D72" s="48"/>
      <c r="E72" s="48"/>
      <c r="F72" s="102"/>
      <c r="G72" s="102"/>
      <c r="H72" s="43"/>
      <c r="I72" s="77"/>
      <c r="J72" s="43"/>
    </row>
    <row r="73" spans="1:10" ht="15.75" x14ac:dyDescent="0.25">
      <c r="A73" s="42"/>
      <c r="B73" s="43"/>
      <c r="C73" s="43"/>
      <c r="D73" s="44"/>
      <c r="E73" s="64"/>
      <c r="F73" s="64"/>
      <c r="G73" s="43"/>
      <c r="H73" s="43"/>
      <c r="I73" s="78"/>
      <c r="J73" s="42"/>
    </row>
    <row r="74" spans="1:10" x14ac:dyDescent="0.25">
      <c r="A74" s="79"/>
      <c r="B74" s="79"/>
      <c r="C74" s="80"/>
      <c r="D74" s="80"/>
      <c r="E74" s="81"/>
      <c r="F74" s="82"/>
      <c r="G74" s="39"/>
      <c r="H74" s="84"/>
      <c r="I74" s="80"/>
    </row>
  </sheetData>
  <mergeCells count="8">
    <mergeCell ref="F71:G71"/>
    <mergeCell ref="F72:G72"/>
    <mergeCell ref="A5:G5"/>
    <mergeCell ref="A6:I6"/>
    <mergeCell ref="A7:I7"/>
    <mergeCell ref="A8:I8"/>
    <mergeCell ref="F70:G70"/>
    <mergeCell ref="F67:G67"/>
  </mergeCells>
  <printOptions horizontalCentered="1"/>
  <pageMargins left="0" right="0" top="0.39370078740157483" bottom="0.19685039370078741" header="0" footer="0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2022</vt:lpstr>
      <vt:lpstr>'MARZO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2022-04-11T17:34:02Z</cp:lastPrinted>
  <dcterms:created xsi:type="dcterms:W3CDTF">2021-12-10T14:11:57Z</dcterms:created>
  <dcterms:modified xsi:type="dcterms:W3CDTF">2022-04-12T15:29:36Z</dcterms:modified>
</cp:coreProperties>
</file>